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35_Balance Presupuestario -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D18" i="1" l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<sst xmlns="http://schemas.openxmlformats.org/spreadsheetml/2006/main" count="76" uniqueCount="52">
  <si>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</si>
  <si>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</si>
  <si>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</si>
  <si>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</si>
  <si>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</si>
  <si>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</si>
  <si>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</si>
  <si>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</si>
  <si>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</si>
  <si>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</si>
  <si>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</si>
  <si>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</si>
  <si>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</si>
  <si>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</si>
  <si>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</si>
  <si>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</si>
  <si>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</si>
  <si>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</si>
  <si>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</si>
  <si>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</si>
  <si>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</si>
  <si>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</si>
  <si>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</si>
  <si>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</si>
  <si>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</si>
  <si>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</si>
  <si>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</si>
  <si>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</si>
  <si>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</si>
  <si>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</si>
  <si>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</si>
  <si>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</si>
  <si>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</si>
  <si>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</si>
  <si>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</si>
  <si>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</si>
  <si>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</si>
  <si>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</si>
  <si>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</si>
  <si>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</si>
  <si>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</si>
  <si>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</si>
  <si>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</si>
  <si>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</si>
  <si>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SAN JUANITO</t>
  </si>
  <si>
    <t>Del 01 de enero al 31 de Diciembre de 2021 (b)</t>
  </si>
  <si>
    <t>____________________________________________</t>
  </si>
  <si>
    <t>MTRO. MANUEL ANTONIO DOMINGUEZ MARISCAL</t>
  </si>
  <si>
    <t>DIRECTOR EJECUTIVO</t>
  </si>
  <si>
    <t>________________________________________</t>
  </si>
  <si>
    <t>ELVIA PETRA GONZALEZ PEÑA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</si>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</sst>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4" sqref="B4:E4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5709105</v>
      </c>
      <c r="D8" s="5">
        <f t="shared" ref="D8:E8" si="0">SUM(D9:D11)</f>
        <v>5613865</v>
      </c>
      <c r="E8" s="5">
        <f t="shared" si="0"/>
        <v>5613865</v>
      </c>
    </row>
    <row r="9" spans="2:5" x14ac:dyDescent="0.3">
      <c r="B9" s="28" t="s">
        <v>9</v>
      </c>
      <c r="C9" s="33">
        <v>5709105</v>
      </c>
      <c r="D9" s="33">
        <v>5613865</v>
      </c>
      <c r="E9" s="33">
        <v>5613865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8209105</v>
      </c>
      <c r="D12" s="5">
        <f>SUM(D13+D14)</f>
        <v>7892164</v>
      </c>
      <c r="E12" s="5">
        <f>SUM(E13+E14)</f>
        <v>7851065</v>
      </c>
    </row>
    <row r="13" spans="2:5" ht="22.8" x14ac:dyDescent="0.3">
      <c r="B13" s="28" t="s">
        <v>13</v>
      </c>
      <c r="C13" s="33">
        <v>8209105</v>
      </c>
      <c r="D13" s="33">
        <v>7892164</v>
      </c>
      <c r="E13" s="33">
        <v>7851065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2500000</v>
      </c>
      <c r="D15" s="5">
        <f t="shared" ref="D15:E15" si="1">SUM(D16:D17)</f>
        <v>2160780</v>
      </c>
      <c r="E15" s="5">
        <f t="shared" si="1"/>
        <v>2160780</v>
      </c>
    </row>
    <row r="16" spans="2:5" ht="22.8" x14ac:dyDescent="0.3">
      <c r="B16" s="28" t="s">
        <v>16</v>
      </c>
      <c r="C16" s="35">
        <v>2500000</v>
      </c>
      <c r="D16" s="33">
        <v>2160780</v>
      </c>
      <c r="E16" s="33">
        <v>2160780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-117519</v>
      </c>
      <c r="E18" s="5">
        <f t="shared" si="2"/>
        <v>-76420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-117519</v>
      </c>
      <c r="E19" s="5">
        <f t="shared" si="3"/>
        <v>-76420</v>
      </c>
    </row>
    <row r="20" spans="2:5" ht="24.6" thickBot="1" x14ac:dyDescent="0.35">
      <c r="B20" s="29" t="s">
        <v>20</v>
      </c>
      <c r="C20" s="7">
        <f>C19-C15</f>
        <v>-2500000</v>
      </c>
      <c r="D20" s="7">
        <f t="shared" ref="D20:E20" si="4">D19-D15</f>
        <v>-2278299</v>
      </c>
      <c r="E20" s="7">
        <f t="shared" si="4"/>
        <v>-2237200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-2500000</v>
      </c>
      <c r="D27" s="5">
        <f t="shared" ref="D27:E27" si="6">D20+D24</f>
        <v>-2278299</v>
      </c>
      <c r="E27" s="5">
        <f t="shared" si="6"/>
        <v>-2237200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5709105</v>
      </c>
      <c r="D45" s="22">
        <f t="shared" ref="D45:E45" si="10">D9</f>
        <v>5613865</v>
      </c>
      <c r="E45" s="22">
        <f t="shared" si="10"/>
        <v>5613865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8209105</v>
      </c>
      <c r="D49" s="22">
        <f t="shared" ref="D49:E49" si="14">D13</f>
        <v>7892164</v>
      </c>
      <c r="E49" s="22">
        <f t="shared" si="14"/>
        <v>7851065</v>
      </c>
    </row>
    <row r="50" spans="2:6" ht="22.8" x14ac:dyDescent="0.3">
      <c r="B50" s="15" t="s">
        <v>16</v>
      </c>
      <c r="C50" s="36">
        <f>C16</f>
        <v>2500000</v>
      </c>
      <c r="D50" s="22">
        <f t="shared" ref="D50:E50" si="15">D16</f>
        <v>2160780</v>
      </c>
      <c r="E50" s="22">
        <f t="shared" si="15"/>
        <v>2160780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-117519</v>
      </c>
      <c r="E51" s="21">
        <f t="shared" si="16"/>
        <v>-76420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-117519</v>
      </c>
      <c r="E52" s="21">
        <f t="shared" si="17"/>
        <v>-76420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 t="s">
        <v>46</v>
      </c>
      <c r="C70" s="39"/>
      <c r="D70" s="39" t="s">
        <v>49</v>
      </c>
      <c r="E70" s="39"/>
    </row>
    <row r="71" spans="2:18" s="40" customFormat="1" x14ac:dyDescent="0.3">
      <c r="B71" s="38" t="s">
        <v>47</v>
      </c>
      <c r="C71" s="39"/>
      <c r="D71" s="39" t="s">
        <v>50</v>
      </c>
      <c r="E71" s="39"/>
    </row>
    <row r="72" spans="2:18" s="40" customFormat="1" x14ac:dyDescent="0.3">
      <c r="B72" s="38" t="s">
        <v>48</v>
      </c>
      <c r="C72" s="39"/>
      <c r="D72" s="39" t="s">
        <v>51</v>
      </c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2022-02-03T19:50:51Z</cp:lastPrinted>
  <dcterms:created xsi:type="dcterms:W3CDTF">2020-01-08T20:37:56Z</dcterms:created>
  <dcterms:modified xsi:type="dcterms:W3CDTF">2022-02-03T19:51:18Z</dcterms:modified>
</cp:coreProperties>
</file>